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rlica-zhnv\Documents\Моя папка\!!!Ежемесячный отчет\!!!Разместить на сайте\2025\"/>
    </mc:Choice>
  </mc:AlternateContent>
  <xr:revisionPtr revIDLastSave="0" documentId="13_ncr:1_{502185FA-BCD7-4C0F-A933-C9A35EB1AE0E}" xr6:coauthVersionLast="47" xr6:coauthVersionMax="47" xr10:uidLastSave="{00000000-0000-0000-0000-000000000000}"/>
  <bookViews>
    <workbookView xWindow="-120" yWindow="-120" windowWidth="29040" windowHeight="15840" xr2:uid="{4450C613-BDC5-4CE0-9438-A4F305AFD8B5}"/>
  </bookViews>
  <sheets>
    <sheet name="октябрь 2025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8" i="1" l="1"/>
  <c r="K8" i="1"/>
  <c r="J8" i="1"/>
  <c r="I8" i="1"/>
  <c r="H8" i="1"/>
  <c r="G8" i="1"/>
  <c r="F8" i="1"/>
  <c r="E8" i="1"/>
  <c r="D8" i="1"/>
  <c r="C8" i="1"/>
  <c r="L7" i="1"/>
  <c r="K7" i="1"/>
  <c r="J7" i="1"/>
  <c r="I7" i="1"/>
  <c r="H7" i="1"/>
  <c r="G7" i="1"/>
  <c r="F7" i="1"/>
  <c r="E7" i="1"/>
  <c r="D7" i="1"/>
  <c r="C7" i="1"/>
</calcChain>
</file>

<file path=xl/sharedStrings.xml><?xml version="1.0" encoding="utf-8"?>
<sst xmlns="http://schemas.openxmlformats.org/spreadsheetml/2006/main" count="28" uniqueCount="24">
  <si>
    <t>Наименование</t>
  </si>
  <si>
    <t>Ед.изм.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</si>
  <si>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</si>
  <si>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</si>
  <si>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</si>
  <si>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</si>
  <si>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</si>
  <si>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</si>
  <si>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</si>
  <si>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</si>
  <si>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</si>
  <si>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</si>
  <si>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Объем поступления в сеть электрической энергии</t>
  </si>
  <si>
    <t>тыс.кВтч</t>
  </si>
  <si>
    <t>Объем потерь в электрической сети</t>
  </si>
  <si>
    <t>Относительные потери</t>
  </si>
  <si>
    <t>%</t>
  </si>
  <si>
    <t>Объем полезного отпуска электрической энергии</t>
  </si>
  <si>
    <t>в т.ч.</t>
  </si>
  <si>
    <t>Объем полезного отпуска электрической энергии населению и приравненных к нему категорий потребителей</t>
  </si>
  <si>
    <t>Предельный уровень нерегулируемой цены для компенсации потерь</t>
  </si>
  <si>
    <t>руб/МВт*ч</t>
  </si>
  <si>
    <t>Предельный уровень нерегулируемой цены для компенсации потерь (превышение фактических объемов над объемами, учтенными в сводном прогнозном балансе ФСТ)</t>
  </si>
  <si>
    <t>Данные об объемах покупки электрической энергии (мощности) на розничном рынке электроэнергии  о фактическом полезном отпуске электрической энергии (мощности) потребителям с выделением объема полезного отпуска населению за октябрь 2025 год.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</si>
</sst>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3" x14ac:knownFonts="1">
    <font>
      <sz val="9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/>
    <xf numFmtId="0" fontId="2" fillId="0" borderId="1" xfId="0" applyFont="1" applyBorder="1" applyAlignment="1">
      <alignment wrapText="1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164" fontId="2" fillId="0" borderId="1" xfId="0" applyNumberFormat="1" applyFont="1" applyBorder="1"/>
    <xf numFmtId="164" fontId="0" fillId="0" borderId="0" xfId="0" applyNumberFormat="1"/>
    <xf numFmtId="4" fontId="2" fillId="0" borderId="1" xfId="0" applyNumberFormat="1" applyFont="1" applyBorder="1"/>
    <xf numFmtId="0" fontId="2" fillId="0" borderId="1" xfId="0" applyFont="1" applyBorder="1" applyAlignment="1">
      <alignment vertical="center"/>
    </xf>
    <xf numFmtId="164" fontId="2" fillId="0" borderId="1" xfId="0" applyNumberFormat="1" applyFont="1" applyBorder="1" applyAlignment="1">
      <alignment vertical="center"/>
    </xf>
    <xf numFmtId="4" fontId="2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right" vertical="center"/>
    </xf>
    <xf numFmtId="2" fontId="2" fillId="0" borderId="1" xfId="0" applyNumberFormat="1" applyFont="1" applyBorder="1" applyAlignment="1">
      <alignment vertical="center"/>
    </xf>
    <xf numFmtId="4" fontId="0" fillId="0" borderId="0" xfId="0" applyNumberFormat="1"/>
    <xf numFmtId="0" fontId="2" fillId="0" borderId="0" xfId="0" applyFont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C5A68D-5A37-4BED-9101-FB710AEA1E6F}">
  <sheetPr>
    <pageSetUpPr fitToPage="1"/>
  </sheetPr>
  <dimension ref="A1:M14"/>
  <sheetViews>
    <sheetView tabSelected="1" workbookViewId="0">
      <selection sqref="A1:L1"/>
    </sheetView>
  </sheetViews>
  <sheetFormatPr defaultRowHeight="12" x14ac:dyDescent="0.2"/>
  <cols>
    <col min="1" max="1" width="100.83203125" customWidth="1"/>
    <col min="2" max="2" width="13.6640625" bestFit="1" customWidth="1"/>
    <col min="3" max="12" width="14.6640625" customWidth="1"/>
    <col min="13" max="13" width="12.6640625" bestFit="1" customWidth="1"/>
  </cols>
  <sheetData>
    <row r="1" spans="1:13" ht="39" customHeight="1" x14ac:dyDescent="0.2">
      <c r="A1" s="1" t="s">
        <v>23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3" ht="15.75" x14ac:dyDescent="0.25">
      <c r="A2" s="2"/>
      <c r="B2" s="2"/>
      <c r="C2" s="2"/>
      <c r="D2" s="2"/>
    </row>
    <row r="3" spans="1:13" ht="15.75" x14ac:dyDescent="0.25">
      <c r="A3" s="2"/>
      <c r="B3" s="2"/>
      <c r="C3" s="2"/>
      <c r="D3" s="2"/>
    </row>
    <row r="4" spans="1:13" ht="15.75" x14ac:dyDescent="0.25">
      <c r="A4" s="3" t="s">
        <v>0</v>
      </c>
      <c r="B4" s="4" t="s">
        <v>1</v>
      </c>
      <c r="C4" s="5" t="s">
        <v>2</v>
      </c>
      <c r="D4" s="5" t="s">
        <v>3</v>
      </c>
      <c r="E4" s="5" t="s">
        <v>4</v>
      </c>
      <c r="F4" s="6" t="s">
        <v>5</v>
      </c>
      <c r="G4" s="6" t="s">
        <v>6</v>
      </c>
      <c r="H4" s="6" t="s">
        <v>7</v>
      </c>
      <c r="I4" s="6" t="s">
        <v>8</v>
      </c>
      <c r="J4" s="6" t="s">
        <v>9</v>
      </c>
      <c r="K4" s="6" t="s">
        <v>10</v>
      </c>
      <c r="L4" s="6" t="s">
        <v>11</v>
      </c>
    </row>
    <row r="5" spans="1:13" ht="15.75" x14ac:dyDescent="0.25">
      <c r="A5" s="3" t="s">
        <v>12</v>
      </c>
      <c r="B5" s="4" t="s">
        <v>13</v>
      </c>
      <c r="C5" s="7">
        <v>179009.80100000001</v>
      </c>
      <c r="D5" s="7">
        <v>176400.62299999999</v>
      </c>
      <c r="E5" s="7">
        <v>168931.96</v>
      </c>
      <c r="F5" s="7">
        <v>153623.72899999999</v>
      </c>
      <c r="G5" s="7">
        <v>153960.098</v>
      </c>
      <c r="H5" s="7">
        <v>141834.103</v>
      </c>
      <c r="I5" s="7">
        <v>169435.25200000001</v>
      </c>
      <c r="J5" s="7">
        <v>149964.06599999999</v>
      </c>
      <c r="K5" s="7">
        <v>145776.56099999999</v>
      </c>
      <c r="L5" s="7">
        <v>169355.655</v>
      </c>
      <c r="M5" s="8"/>
    </row>
    <row r="6" spans="1:13" ht="15.75" x14ac:dyDescent="0.25">
      <c r="A6" s="3" t="s">
        <v>14</v>
      </c>
      <c r="B6" s="4" t="s">
        <v>13</v>
      </c>
      <c r="C6" s="7">
        <v>22622.657999999999</v>
      </c>
      <c r="D6" s="7">
        <v>19675.48</v>
      </c>
      <c r="E6" s="7">
        <v>28664.148000000001</v>
      </c>
      <c r="F6" s="7">
        <v>16460.315999999992</v>
      </c>
      <c r="G6" s="7">
        <v>20500.394</v>
      </c>
      <c r="H6" s="7">
        <v>10851.56</v>
      </c>
      <c r="I6" s="7">
        <v>27386.87</v>
      </c>
      <c r="J6" s="7">
        <v>14356.101000000001</v>
      </c>
      <c r="K6" s="7">
        <v>16078.431</v>
      </c>
      <c r="L6" s="7">
        <v>26857.328000000009</v>
      </c>
      <c r="M6" s="8"/>
    </row>
    <row r="7" spans="1:13" ht="15.75" x14ac:dyDescent="0.25">
      <c r="A7" s="3" t="s">
        <v>15</v>
      </c>
      <c r="B7" s="4" t="s">
        <v>16</v>
      </c>
      <c r="C7" s="9">
        <f>C6/C5*100</f>
        <v>12.637664459500739</v>
      </c>
      <c r="D7" s="9">
        <f t="shared" ref="D7:L7" si="0">D6/D5*100</f>
        <v>11.15386083415363</v>
      </c>
      <c r="E7" s="9">
        <f t="shared" si="0"/>
        <v>16.967865642475232</v>
      </c>
      <c r="F7" s="9">
        <f t="shared" si="0"/>
        <v>10.714696295388059</v>
      </c>
      <c r="G7" s="9">
        <f t="shared" si="0"/>
        <v>13.315394226366367</v>
      </c>
      <c r="H7" s="9">
        <f t="shared" si="0"/>
        <v>7.6508821013236847</v>
      </c>
      <c r="I7" s="9">
        <f t="shared" si="0"/>
        <v>16.163619835145049</v>
      </c>
      <c r="J7" s="9">
        <f t="shared" si="0"/>
        <v>9.5730273144234452</v>
      </c>
      <c r="K7" s="9">
        <f t="shared" si="0"/>
        <v>11.029503570193292</v>
      </c>
      <c r="L7" s="9">
        <f t="shared" si="0"/>
        <v>15.858536285664632</v>
      </c>
    </row>
    <row r="8" spans="1:13" ht="15.75" x14ac:dyDescent="0.25">
      <c r="A8" s="3" t="s">
        <v>17</v>
      </c>
      <c r="B8" s="4" t="s">
        <v>13</v>
      </c>
      <c r="C8" s="7">
        <f t="shared" ref="C8:E8" si="1">C5-C6</f>
        <v>156387.14300000001</v>
      </c>
      <c r="D8" s="7">
        <f t="shared" si="1"/>
        <v>156725.14299999998</v>
      </c>
      <c r="E8" s="7">
        <f t="shared" si="1"/>
        <v>140267.81199999998</v>
      </c>
      <c r="F8" s="7">
        <f>F5-F6</f>
        <v>137163.413</v>
      </c>
      <c r="G8" s="7">
        <f t="shared" ref="G8:L8" si="2">G5-G6</f>
        <v>133459.704</v>
      </c>
      <c r="H8" s="7">
        <f t="shared" si="2"/>
        <v>130982.54300000001</v>
      </c>
      <c r="I8" s="7">
        <f t="shared" si="2"/>
        <v>142048.38200000001</v>
      </c>
      <c r="J8" s="7">
        <f t="shared" si="2"/>
        <v>135607.965</v>
      </c>
      <c r="K8" s="7">
        <f t="shared" si="2"/>
        <v>129698.12999999999</v>
      </c>
      <c r="L8" s="7">
        <f t="shared" si="2"/>
        <v>142498.32699999999</v>
      </c>
      <c r="M8" s="8"/>
    </row>
    <row r="9" spans="1:13" ht="15.75" x14ac:dyDescent="0.25">
      <c r="A9" s="3" t="s">
        <v>18</v>
      </c>
      <c r="B9" s="4"/>
      <c r="C9" s="9"/>
      <c r="D9" s="9"/>
      <c r="E9" s="9"/>
      <c r="F9" s="9"/>
      <c r="G9" s="9"/>
      <c r="H9" s="9"/>
      <c r="I9" s="9"/>
      <c r="J9" s="9"/>
      <c r="K9" s="9"/>
      <c r="L9" s="9"/>
    </row>
    <row r="10" spans="1:13" ht="31.5" x14ac:dyDescent="0.25">
      <c r="A10" s="3" t="s">
        <v>19</v>
      </c>
      <c r="B10" s="10" t="s">
        <v>13</v>
      </c>
      <c r="C10" s="11">
        <v>71069.793000000005</v>
      </c>
      <c r="D10" s="11">
        <v>72362.437000000005</v>
      </c>
      <c r="E10" s="11">
        <v>61313.855000000003</v>
      </c>
      <c r="F10" s="11">
        <v>62337.569000000003</v>
      </c>
      <c r="G10" s="11">
        <v>63822.563999999998</v>
      </c>
      <c r="H10" s="11">
        <v>59444.896999999997</v>
      </c>
      <c r="I10" s="11">
        <v>63576.061999999998</v>
      </c>
      <c r="J10" s="11">
        <v>62937.5</v>
      </c>
      <c r="K10" s="11">
        <v>58843.733999999997</v>
      </c>
      <c r="L10" s="11">
        <v>65149.74</v>
      </c>
    </row>
    <row r="11" spans="1:13" ht="15.75" x14ac:dyDescent="0.25">
      <c r="A11" s="3" t="s">
        <v>20</v>
      </c>
      <c r="B11" s="4" t="s">
        <v>21</v>
      </c>
      <c r="C11" s="9">
        <v>3743.18</v>
      </c>
      <c r="D11" s="9">
        <v>4062.3</v>
      </c>
      <c r="E11" s="9">
        <v>3684.77</v>
      </c>
      <c r="F11" s="9">
        <v>3840.11</v>
      </c>
      <c r="G11" s="9">
        <v>3649.96</v>
      </c>
      <c r="H11" s="9">
        <v>3792.08</v>
      </c>
      <c r="I11" s="9">
        <v>4199.1499999999996</v>
      </c>
      <c r="J11" s="9">
        <v>4230.3900000000003</v>
      </c>
      <c r="K11" s="9">
        <v>4432.1000000000004</v>
      </c>
      <c r="L11" s="12">
        <v>4196.58</v>
      </c>
    </row>
    <row r="12" spans="1:13" ht="47.25" x14ac:dyDescent="0.25">
      <c r="A12" s="13" t="s">
        <v>22</v>
      </c>
      <c r="B12" s="10" t="s">
        <v>21</v>
      </c>
      <c r="C12" s="4"/>
      <c r="D12" s="4"/>
      <c r="E12" s="14">
        <v>3420.07</v>
      </c>
      <c r="F12" s="14"/>
      <c r="G12" s="10"/>
      <c r="H12" s="10"/>
      <c r="I12" s="15">
        <v>4054.89</v>
      </c>
      <c r="J12" s="10"/>
      <c r="K12" s="10"/>
      <c r="L12" s="10">
        <v>4052.32</v>
      </c>
      <c r="M12" s="16"/>
    </row>
    <row r="13" spans="1:13" ht="15.75" x14ac:dyDescent="0.25">
      <c r="A13" s="2"/>
      <c r="B13" s="2"/>
      <c r="C13" s="2"/>
      <c r="D13" s="2"/>
    </row>
    <row r="14" spans="1:13" ht="15.75" x14ac:dyDescent="0.25">
      <c r="A14" s="17"/>
      <c r="B14" s="17"/>
      <c r="C14" s="17"/>
      <c r="D14" s="17"/>
    </row>
  </sheetData>
  <mergeCells count="1">
    <mergeCell ref="A1:L1"/>
  </mergeCells>
  <pageMargins left="0.25" right="0.25" top="0.75" bottom="0.75" header="0.3" footer="0.3"/>
  <pageSetup paperSize="9"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октябрь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Желтякова Наталья Викторовна</dc:creator>
  <cp:lastModifiedBy>Желтякова Наталья Викторовна</cp:lastModifiedBy>
  <cp:lastPrinted>2025-11-12T12:14:32Z</cp:lastPrinted>
  <dcterms:created xsi:type="dcterms:W3CDTF">2025-11-12T12:13:08Z</dcterms:created>
  <dcterms:modified xsi:type="dcterms:W3CDTF">2025-11-12T12:14:50Z</dcterms:modified>
</cp:coreProperties>
</file>